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vecerina\Desktop\Troškovnici za opremanje inf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J8" i="1" l="1"/>
  <c r="J9" i="1"/>
  <c r="J10" i="1"/>
  <c r="J11" i="1"/>
  <c r="J12" i="1"/>
  <c r="I8" i="1"/>
  <c r="I9" i="1"/>
  <c r="I10" i="1"/>
  <c r="I11" i="1"/>
  <c r="I12" i="1"/>
  <c r="I13" i="1"/>
  <c r="I7" i="1"/>
  <c r="I14" i="1" l="1"/>
  <c r="J13" i="1"/>
  <c r="J14" i="1" s="1"/>
  <c r="J7" i="1"/>
  <c r="K7" i="1" s="1"/>
  <c r="K14" i="1" l="1"/>
  <c r="K13" i="1"/>
</calcChain>
</file>

<file path=xl/sharedStrings.xml><?xml version="1.0" encoding="utf-8"?>
<sst xmlns="http://schemas.openxmlformats.org/spreadsheetml/2006/main" count="53" uniqueCount="41">
  <si>
    <t>Element projekta 3. Uvođenje informacijskih sustava i unapređenje poslovnih procesa</t>
  </si>
  <si>
    <t>Stavka proračuna 3.1. – 3.7.</t>
  </si>
  <si>
    <t>REDNI BROJ</t>
  </si>
  <si>
    <t>PROJEKTNI ELEMENT</t>
  </si>
  <si>
    <t>STAVKA PRORAČUNA</t>
  </si>
  <si>
    <t>JEDINICA</t>
  </si>
  <si>
    <t>BROJ JEDINICA</t>
  </si>
  <si>
    <t>UKUPNO</t>
  </si>
  <si>
    <t>PONUĐENE TEHNIČKE SPECIFIKACIJE</t>
  </si>
  <si>
    <t>REFERENCE, BILJEŠKE NA PONUĐENU TEHNIČKU DOKUMENTACIJU</t>
  </si>
  <si>
    <t xml:space="preserve">3.1. </t>
  </si>
  <si>
    <t>3. Uvođenje informacijskih sustava i unapređenje poslovnih procesa</t>
  </si>
  <si>
    <t>MS Dynamics NAV po godini ili jednakovrijedno</t>
  </si>
  <si>
    <t>kom</t>
  </si>
  <si>
    <t>3.2.</t>
  </si>
  <si>
    <t>Windows licenca ili jednakovrijedno</t>
  </si>
  <si>
    <t>Licenca za operativni sistem za stolna i prijenosna računala</t>
  </si>
  <si>
    <t>3.3.</t>
  </si>
  <si>
    <t>MS Office licenca ili jednakovrijedno</t>
  </si>
  <si>
    <t>3.4.</t>
  </si>
  <si>
    <t>Adobe Creative Cloud po godini licenca ili jednakovrijedno</t>
  </si>
  <si>
    <t>Licenca za skup programa u oblaku za obradu slike, videa i grafički dizajn</t>
  </si>
  <si>
    <t>3.5.</t>
  </si>
  <si>
    <t>Faros licenca ili jednakovrijedno</t>
  </si>
  <si>
    <t xml:space="preserve">Računovodstveni program u oblaku </t>
  </si>
  <si>
    <t>3.6.</t>
  </si>
  <si>
    <t>SalesForce po godini licenca ili jednakovrijedno</t>
  </si>
  <si>
    <t xml:space="preserve">Licenca za program u oblaku za prodajnu statistiku </t>
  </si>
  <si>
    <t>3.7.</t>
  </si>
  <si>
    <t>WQ - virtualna učionica ili jednakovrijedno</t>
  </si>
  <si>
    <t>Program za virtualna učionicu za nastavu putem interneta</t>
  </si>
  <si>
    <t>TEHNIČKE SPECIFIKACIJE</t>
  </si>
  <si>
    <t xml:space="preserve">TROŠKOVNIK GRUPA III </t>
  </si>
  <si>
    <t>OCJENA ODBORA ZA NABAVU DA/NE</t>
  </si>
  <si>
    <t>KOD STAVKE</t>
  </si>
  <si>
    <t>JEDINIČNA CIJENA HRK</t>
  </si>
  <si>
    <t>CIJENA BEZ PDV-a HRK</t>
  </si>
  <si>
    <t>PDV HRK</t>
  </si>
  <si>
    <t>UKUPNO HRK</t>
  </si>
  <si>
    <t>Licenca: Poslovno  - informacijski sustav  koji objedinjava,       e-poštu, CRM, Business inteligence, financijsko-računovodstvene procese, prodaju i marketing.</t>
  </si>
  <si>
    <t>Licenca za Office      ( mora sadržavati alate za word processing, spreadsheet, prezentacije i mail klijent)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</si>
</sst>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16" fontId="2" fillId="3" borderId="1" xfId="0" applyNumberFormat="1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Protection="1"/>
    <xf numFmtId="0" fontId="3" fillId="4" borderId="5" xfId="0" applyFont="1" applyFill="1" applyBorder="1" applyProtection="1"/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Protection="1"/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3" borderId="4" xfId="0" applyNumberFormat="1" applyFont="1" applyFill="1" applyBorder="1" applyAlignment="1" applyProtection="1">
      <alignment horizontal="left" vertical="center" wrapText="1"/>
      <protection locked="0"/>
    </xf>
    <xf numFmtId="164" fontId="3" fillId="4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zoomScale="70" zoomScaleNormal="70" workbookViewId="0">
      <selection activeCell="G7" sqref="G7"/>
    </sheetView>
  </sheetViews>
  <sheetFormatPr defaultColWidth="21.28515625" defaultRowHeight="15.75" x14ac:dyDescent="0.25"/>
  <cols>
    <col min="1" max="1" width="21.28515625" style="14"/>
    <col min="2" max="2" width="16.85546875" style="14" customWidth="1"/>
    <col min="3" max="4" width="21.28515625" style="14"/>
    <col min="5" max="5" width="16.28515625" style="14" customWidth="1"/>
    <col min="6" max="6" width="18.28515625" style="14" customWidth="1"/>
    <col min="7" max="16384" width="21.28515625" style="14"/>
  </cols>
  <sheetData>
    <row r="1" spans="1:14" x14ac:dyDescent="0.25">
      <c r="A1" s="10" t="s">
        <v>32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3"/>
      <c r="M1" s="13"/>
      <c r="N1" s="13"/>
    </row>
    <row r="2" spans="1:14" x14ac:dyDescent="0.25">
      <c r="A2" s="10" t="s">
        <v>0</v>
      </c>
      <c r="B2" s="11"/>
      <c r="C2" s="11"/>
      <c r="D2" s="11"/>
      <c r="E2" s="12"/>
      <c r="F2" s="12"/>
      <c r="G2" s="12"/>
      <c r="H2" s="12"/>
      <c r="I2" s="12"/>
      <c r="J2" s="12"/>
      <c r="K2" s="12"/>
      <c r="L2" s="13"/>
      <c r="M2" s="13"/>
      <c r="N2" s="13"/>
    </row>
    <row r="3" spans="1:14" x14ac:dyDescent="0.25">
      <c r="A3" s="10" t="s">
        <v>1</v>
      </c>
      <c r="B3" s="11"/>
      <c r="C3" s="11"/>
      <c r="D3" s="11"/>
      <c r="E3" s="12"/>
      <c r="F3" s="12"/>
      <c r="G3" s="12"/>
      <c r="H3" s="12"/>
      <c r="I3" s="12"/>
      <c r="J3" s="12"/>
      <c r="K3" s="12"/>
      <c r="L3" s="13"/>
      <c r="M3" s="13"/>
      <c r="N3" s="13"/>
    </row>
    <row r="4" spans="1:14" x14ac:dyDescent="0.25">
      <c r="A4" s="15"/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  <c r="M4" s="13"/>
      <c r="N4" s="13"/>
    </row>
    <row r="5" spans="1:14" ht="16.5" thickBot="1" x14ac:dyDescent="0.3"/>
    <row r="6" spans="1:14" ht="95.25" thickBot="1" x14ac:dyDescent="0.3">
      <c r="A6" s="16" t="s">
        <v>34</v>
      </c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31</v>
      </c>
      <c r="H6" s="31" t="s">
        <v>35</v>
      </c>
      <c r="I6" s="32" t="s">
        <v>36</v>
      </c>
      <c r="J6" s="32" t="s">
        <v>37</v>
      </c>
      <c r="K6" s="32" t="s">
        <v>38</v>
      </c>
      <c r="L6" s="2" t="s">
        <v>8</v>
      </c>
      <c r="M6" s="1" t="s">
        <v>9</v>
      </c>
      <c r="N6" s="16" t="s">
        <v>33</v>
      </c>
    </row>
    <row r="7" spans="1:14" ht="149.25" customHeight="1" thickBot="1" x14ac:dyDescent="0.3">
      <c r="A7" s="17" t="s">
        <v>10</v>
      </c>
      <c r="B7" s="18">
        <v>51</v>
      </c>
      <c r="C7" s="18" t="s">
        <v>11</v>
      </c>
      <c r="D7" s="18" t="s">
        <v>12</v>
      </c>
      <c r="E7" s="18" t="s">
        <v>13</v>
      </c>
      <c r="F7" s="18">
        <v>1</v>
      </c>
      <c r="G7" s="19" t="s">
        <v>39</v>
      </c>
      <c r="H7" s="33"/>
      <c r="I7" s="34">
        <f>SUM(F7*H7)</f>
        <v>0</v>
      </c>
      <c r="J7" s="34">
        <f>SUM(I7*0.25)</f>
        <v>0</v>
      </c>
      <c r="K7" s="34">
        <f t="shared" ref="K7:K14" si="0">SUM(I7:J7)</f>
        <v>0</v>
      </c>
      <c r="L7" s="4"/>
      <c r="M7" s="3"/>
      <c r="N7" s="19"/>
    </row>
    <row r="8" spans="1:14" ht="63.75" thickBot="1" x14ac:dyDescent="0.3">
      <c r="A8" s="20" t="s">
        <v>14</v>
      </c>
      <c r="B8" s="18">
        <v>52</v>
      </c>
      <c r="C8" s="18" t="s">
        <v>11</v>
      </c>
      <c r="D8" s="18" t="s">
        <v>15</v>
      </c>
      <c r="E8" s="18" t="s">
        <v>13</v>
      </c>
      <c r="F8" s="18">
        <v>46</v>
      </c>
      <c r="G8" s="21" t="s">
        <v>16</v>
      </c>
      <c r="H8" s="35"/>
      <c r="I8" s="34">
        <f t="shared" ref="I8:I13" si="1">SUM(F8*H8)</f>
        <v>0</v>
      </c>
      <c r="J8" s="34">
        <f t="shared" ref="J8:J13" si="2">SUM(I8*0.25)</f>
        <v>0</v>
      </c>
      <c r="K8" s="34">
        <f t="shared" si="0"/>
        <v>0</v>
      </c>
      <c r="L8" s="5"/>
      <c r="M8" s="6"/>
      <c r="N8" s="28"/>
    </row>
    <row r="9" spans="1:14" ht="123" customHeight="1" thickBot="1" x14ac:dyDescent="0.3">
      <c r="A9" s="17" t="s">
        <v>17</v>
      </c>
      <c r="B9" s="18">
        <v>53</v>
      </c>
      <c r="C9" s="18" t="s">
        <v>11</v>
      </c>
      <c r="D9" s="18" t="s">
        <v>18</v>
      </c>
      <c r="E9" s="18" t="s">
        <v>13</v>
      </c>
      <c r="F9" s="18">
        <v>46</v>
      </c>
      <c r="G9" s="21" t="s">
        <v>40</v>
      </c>
      <c r="H9" s="35"/>
      <c r="I9" s="34">
        <f t="shared" si="1"/>
        <v>0</v>
      </c>
      <c r="J9" s="34">
        <f t="shared" si="2"/>
        <v>0</v>
      </c>
      <c r="K9" s="34">
        <f t="shared" si="0"/>
        <v>0</v>
      </c>
      <c r="L9" s="5"/>
      <c r="M9" s="6"/>
      <c r="N9" s="28"/>
    </row>
    <row r="10" spans="1:14" ht="63.75" thickBot="1" x14ac:dyDescent="0.3">
      <c r="A10" s="17" t="s">
        <v>19</v>
      </c>
      <c r="B10" s="18">
        <v>54</v>
      </c>
      <c r="C10" s="18" t="s">
        <v>11</v>
      </c>
      <c r="D10" s="18" t="s">
        <v>20</v>
      </c>
      <c r="E10" s="18" t="s">
        <v>13</v>
      </c>
      <c r="F10" s="18">
        <v>1</v>
      </c>
      <c r="G10" s="21" t="s">
        <v>21</v>
      </c>
      <c r="H10" s="35"/>
      <c r="I10" s="34">
        <f t="shared" si="1"/>
        <v>0</v>
      </c>
      <c r="J10" s="34">
        <f t="shared" si="2"/>
        <v>0</v>
      </c>
      <c r="K10" s="34">
        <f t="shared" si="0"/>
        <v>0</v>
      </c>
      <c r="L10" s="5"/>
      <c r="M10" s="6"/>
      <c r="N10" s="28"/>
    </row>
    <row r="11" spans="1:14" ht="63.75" thickBot="1" x14ac:dyDescent="0.3">
      <c r="A11" s="17" t="s">
        <v>22</v>
      </c>
      <c r="B11" s="18">
        <v>55</v>
      </c>
      <c r="C11" s="18" t="s">
        <v>11</v>
      </c>
      <c r="D11" s="18" t="s">
        <v>23</v>
      </c>
      <c r="E11" s="18" t="s">
        <v>13</v>
      </c>
      <c r="F11" s="18">
        <v>1</v>
      </c>
      <c r="G11" s="21" t="s">
        <v>24</v>
      </c>
      <c r="H11" s="35"/>
      <c r="I11" s="34">
        <f t="shared" si="1"/>
        <v>0</v>
      </c>
      <c r="J11" s="34">
        <f t="shared" si="2"/>
        <v>0</v>
      </c>
      <c r="K11" s="34">
        <f t="shared" si="0"/>
        <v>0</v>
      </c>
      <c r="L11" s="5"/>
      <c r="M11" s="6"/>
      <c r="N11" s="28"/>
    </row>
    <row r="12" spans="1:14" ht="63.75" thickBot="1" x14ac:dyDescent="0.3">
      <c r="A12" s="17" t="s">
        <v>25</v>
      </c>
      <c r="B12" s="18">
        <v>56</v>
      </c>
      <c r="C12" s="18" t="s">
        <v>11</v>
      </c>
      <c r="D12" s="18" t="s">
        <v>26</v>
      </c>
      <c r="E12" s="18" t="s">
        <v>13</v>
      </c>
      <c r="F12" s="18">
        <v>1</v>
      </c>
      <c r="G12" s="21" t="s">
        <v>27</v>
      </c>
      <c r="H12" s="35"/>
      <c r="I12" s="34">
        <f t="shared" si="1"/>
        <v>0</v>
      </c>
      <c r="J12" s="34">
        <f t="shared" si="2"/>
        <v>0</v>
      </c>
      <c r="K12" s="34">
        <f t="shared" si="0"/>
        <v>0</v>
      </c>
      <c r="L12" s="5"/>
      <c r="M12" s="6"/>
      <c r="N12" s="28"/>
    </row>
    <row r="13" spans="1:14" ht="63.75" thickBot="1" x14ac:dyDescent="0.3">
      <c r="A13" s="22" t="s">
        <v>28</v>
      </c>
      <c r="B13" s="23">
        <v>57</v>
      </c>
      <c r="C13" s="23" t="s">
        <v>11</v>
      </c>
      <c r="D13" s="23" t="s">
        <v>29</v>
      </c>
      <c r="E13" s="23" t="s">
        <v>13</v>
      </c>
      <c r="F13" s="23">
        <v>1</v>
      </c>
      <c r="G13" s="24" t="s">
        <v>30</v>
      </c>
      <c r="H13" s="36"/>
      <c r="I13" s="34">
        <f t="shared" si="1"/>
        <v>0</v>
      </c>
      <c r="J13" s="34">
        <f t="shared" si="2"/>
        <v>0</v>
      </c>
      <c r="K13" s="34">
        <f t="shared" si="0"/>
        <v>0</v>
      </c>
      <c r="L13" s="7"/>
      <c r="M13" s="8"/>
      <c r="N13" s="29"/>
    </row>
    <row r="14" spans="1:14" ht="16.5" thickBot="1" x14ac:dyDescent="0.3">
      <c r="A14" s="25" t="s">
        <v>7</v>
      </c>
      <c r="B14" s="26"/>
      <c r="C14" s="26"/>
      <c r="D14" s="26"/>
      <c r="E14" s="26"/>
      <c r="F14" s="27"/>
      <c r="G14" s="26"/>
      <c r="H14" s="37"/>
      <c r="I14" s="34">
        <f>SUM(I7:I13)</f>
        <v>0</v>
      </c>
      <c r="J14" s="34">
        <f>SUM(J7:J13)</f>
        <v>0</v>
      </c>
      <c r="K14" s="34">
        <f t="shared" si="0"/>
        <v>0</v>
      </c>
      <c r="L14" s="9"/>
      <c r="M14" s="9"/>
      <c r="N14" s="30"/>
    </row>
  </sheetData>
  <sheetProtection sheet="1" objects="1" scenarios="1"/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2019-06-05T12:21:28Z</cp:lastPrinted>
  <dcterms:created xsi:type="dcterms:W3CDTF">2019-06-05T11:07:06Z</dcterms:created>
  <dcterms:modified xsi:type="dcterms:W3CDTF">2019-07-16T08:06:48Z</dcterms:modified>
</cp:coreProperties>
</file>